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8780" windowHeight="8640" activeTab="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5" i="2" l="1"/>
  <c r="C9" i="2" s="1"/>
  <c r="C13" i="2"/>
  <c r="D13" i="2" s="1"/>
  <c r="C11" i="2"/>
  <c r="D11" i="2" s="1"/>
  <c r="E10" i="2"/>
  <c r="E11" i="2" s="1"/>
  <c r="E12" i="2" s="1"/>
  <c r="E13" i="2" s="1"/>
  <c r="E14" i="2" s="1"/>
  <c r="C10" i="2"/>
  <c r="F10" i="2" s="1"/>
  <c r="F11" i="2" s="1"/>
  <c r="F12" i="2" l="1"/>
  <c r="F13" i="2" s="1"/>
  <c r="C12" i="2"/>
  <c r="D12" i="2" s="1"/>
  <c r="C14" i="2"/>
  <c r="D14" i="2" s="1"/>
  <c r="D9" i="2"/>
  <c r="D10" i="2"/>
  <c r="G10" i="2" s="1"/>
  <c r="G11" i="2" s="1"/>
  <c r="G12" i="2" s="1"/>
  <c r="G13" i="2" s="1"/>
  <c r="G14" i="2" s="1"/>
  <c r="F14" i="2" l="1"/>
  <c r="C15" i="2"/>
  <c r="D15" i="2"/>
</calcChain>
</file>

<file path=xl/sharedStrings.xml><?xml version="1.0" encoding="utf-8"?>
<sst xmlns="http://schemas.openxmlformats.org/spreadsheetml/2006/main" count="28" uniqueCount="13">
  <si>
    <t>DATOS</t>
  </si>
  <si>
    <t>1.</t>
  </si>
  <si>
    <t>EDADES</t>
  </si>
  <si>
    <t>ni</t>
  </si>
  <si>
    <t>fi</t>
  </si>
  <si>
    <t>%</t>
  </si>
  <si>
    <t>NI</t>
  </si>
  <si>
    <t>FI</t>
  </si>
  <si>
    <t>TOTAL</t>
  </si>
  <si>
    <t>4\30</t>
  </si>
  <si>
    <t>5\30</t>
  </si>
  <si>
    <t>0.2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</si>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</sst>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2" xfId="0" applyBorder="1"/>
    <xf numFmtId="0" fontId="0" fillId="0" borderId="9" xfId="0" applyBorder="1"/>
    <xf numFmtId="9" fontId="0" fillId="0" borderId="2" xfId="2" applyFont="1" applyBorder="1"/>
    <xf numFmtId="9" fontId="0" fillId="0" borderId="11" xfId="2" applyFont="1" applyBorder="1"/>
    <xf numFmtId="1" fontId="0" fillId="0" borderId="13" xfId="0" applyNumberFormat="1" applyBorder="1"/>
    <xf numFmtId="1" fontId="0" fillId="0" borderId="16" xfId="0" applyNumberFormat="1" applyBorder="1"/>
    <xf numFmtId="2" fontId="0" fillId="0" borderId="16" xfId="0" applyNumberFormat="1" applyBorder="1"/>
    <xf numFmtId="164" fontId="0" fillId="0" borderId="16" xfId="1" applyNumberFormat="1" applyFont="1" applyBorder="1"/>
    <xf numFmtId="2" fontId="0" fillId="0" borderId="13" xfId="0" applyNumberFormat="1" applyBorder="1"/>
    <xf numFmtId="164" fontId="0" fillId="0" borderId="13" xfId="1" applyNumberFormat="1" applyFont="1" applyBorder="1"/>
    <xf numFmtId="1" fontId="0" fillId="0" borderId="17" xfId="0" applyNumberFormat="1" applyBorder="1"/>
    <xf numFmtId="2" fontId="0" fillId="0" borderId="17" xfId="0" applyNumberFormat="1" applyBorder="1"/>
    <xf numFmtId="164" fontId="0" fillId="0" borderId="17" xfId="1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20525863470606"/>
          <c:y val="0.18826648346808997"/>
          <c:w val="0.78187211111885346"/>
          <c:h val="0.6322422448871742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Hoja2!$B$8</c:f>
              <c:strCache>
                <c:ptCount val="1"/>
                <c:pt idx="0">
                  <c:v>ni</c:v>
                </c:pt>
              </c:strCache>
            </c:strRef>
          </c:tx>
          <c:invertIfNegative val="0"/>
          <c:cat>
            <c:strRef>
              <c:f>Hoja2!$A$9:$A$15</c:f>
              <c:strCach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TOTAL</c:v>
                </c:pt>
              </c:strCache>
            </c:strRef>
          </c:cat>
          <c:val>
            <c:numRef>
              <c:f>Hoja2!$B$9:$B$15</c:f>
              <c:numCache>
                <c:formatCode>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30</c:v>
                </c:pt>
              </c:numCache>
            </c:numRef>
          </c:val>
        </c:ser>
        <c:ser>
          <c:idx val="1"/>
          <c:order val="1"/>
          <c:tx>
            <c:strRef>
              <c:f>Hoja2!$C$8</c:f>
              <c:strCache>
                <c:ptCount val="1"/>
                <c:pt idx="0">
                  <c:v>fi</c:v>
                </c:pt>
              </c:strCache>
            </c:strRef>
          </c:tx>
          <c:invertIfNegative val="0"/>
          <c:cat>
            <c:strRef>
              <c:f>Hoja2!$A$9:$A$15</c:f>
              <c:strCach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TOTAL</c:v>
                </c:pt>
              </c:strCache>
            </c:strRef>
          </c:cat>
          <c:val>
            <c:numRef>
              <c:f>Hoja2!$C$9:$C$15</c:f>
              <c:numCache>
                <c:formatCode>0.00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0.13333333333333333</c:v>
                </c:pt>
                <c:pt idx="3">
                  <c:v>0.16666666666666666</c:v>
                </c:pt>
                <c:pt idx="4">
                  <c:v>0.16666666666666666</c:v>
                </c:pt>
                <c:pt idx="5">
                  <c:v>0.13333333333333333</c:v>
                </c:pt>
                <c:pt idx="6">
                  <c:v>0.99999999999999989</c:v>
                </c:pt>
              </c:numCache>
            </c:numRef>
          </c:val>
        </c:ser>
        <c:ser>
          <c:idx val="2"/>
          <c:order val="2"/>
          <c:tx>
            <c:strRef>
              <c:f>Hoja2!$D$8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Hoja2!$A$9:$A$15</c:f>
              <c:strCach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TOTAL</c:v>
                </c:pt>
              </c:strCache>
            </c:strRef>
          </c:cat>
          <c:val>
            <c:numRef>
              <c:f>Hoja2!$D$9:$D$15</c:f>
              <c:numCache>
                <c:formatCode>_(* #,##0_);_(* \(#,##0\);_(* "-"??_);_(@_)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13.333333333333334</c:v>
                </c:pt>
                <c:pt idx="3">
                  <c:v>16.666666666666664</c:v>
                </c:pt>
                <c:pt idx="4">
                  <c:v>16.666666666666664</c:v>
                </c:pt>
                <c:pt idx="5">
                  <c:v>13.333333333333334</c:v>
                </c:pt>
                <c:pt idx="6">
                  <c:v>99.999999999999986</c:v>
                </c:pt>
              </c:numCache>
            </c:numRef>
          </c:val>
        </c:ser>
        <c:ser>
          <c:idx val="3"/>
          <c:order val="3"/>
          <c:tx>
            <c:strRef>
              <c:f>Hoja2!$E$8</c:f>
              <c:strCache>
                <c:ptCount val="1"/>
                <c:pt idx="0">
                  <c:v>NI</c:v>
                </c:pt>
              </c:strCache>
            </c:strRef>
          </c:tx>
          <c:invertIfNegative val="0"/>
          <c:cat>
            <c:strRef>
              <c:f>Hoja2!$A$9:$A$15</c:f>
              <c:strCach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TOTAL</c:v>
                </c:pt>
              </c:strCache>
            </c:strRef>
          </c:cat>
          <c:val>
            <c:numRef>
              <c:f>Hoja2!$E$9:$E$15</c:f>
              <c:numCache>
                <c:formatCode>0</c:formatCode>
                <c:ptCount val="7"/>
                <c:pt idx="0">
                  <c:v>6</c:v>
                </c:pt>
                <c:pt idx="1">
                  <c:v>12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  <c:pt idx="5">
                  <c:v>30</c:v>
                </c:pt>
              </c:numCache>
            </c:numRef>
          </c:val>
        </c:ser>
        <c:ser>
          <c:idx val="4"/>
          <c:order val="4"/>
          <c:tx>
            <c:strRef>
              <c:f>Hoja2!$F$8</c:f>
              <c:strCache>
                <c:ptCount val="1"/>
                <c:pt idx="0">
                  <c:v>FI</c:v>
                </c:pt>
              </c:strCache>
            </c:strRef>
          </c:tx>
          <c:invertIfNegative val="0"/>
          <c:cat>
            <c:strRef>
              <c:f>Hoja2!$A$9:$A$15</c:f>
              <c:strCach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TOTAL</c:v>
                </c:pt>
              </c:strCache>
            </c:strRef>
          </c:cat>
          <c:val>
            <c:numRef>
              <c:f>Hoja2!$F$9:$F$15</c:f>
              <c:numCache>
                <c:formatCode>0.00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0.53333333333333333</c:v>
                </c:pt>
                <c:pt idx="3">
                  <c:v>0.7</c:v>
                </c:pt>
                <c:pt idx="4">
                  <c:v>0.86666666666666659</c:v>
                </c:pt>
                <c:pt idx="5">
                  <c:v>0.99999999999999989</c:v>
                </c:pt>
              </c:numCache>
            </c:numRef>
          </c:val>
        </c:ser>
        <c:ser>
          <c:idx val="5"/>
          <c:order val="5"/>
          <c:tx>
            <c:strRef>
              <c:f>Hoja2!$G$8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Hoja2!$A$9:$A$15</c:f>
              <c:strCache>
                <c:ptCount val="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TOTAL</c:v>
                </c:pt>
              </c:strCache>
            </c:strRef>
          </c:cat>
          <c:val>
            <c:numRef>
              <c:f>Hoja2!$G$9:$G$15</c:f>
              <c:numCache>
                <c:formatCode>0</c:formatCode>
                <c:ptCount val="7"/>
                <c:pt idx="0">
                  <c:v>20</c:v>
                </c:pt>
                <c:pt idx="1">
                  <c:v>40</c:v>
                </c:pt>
                <c:pt idx="2">
                  <c:v>53.333333333333336</c:v>
                </c:pt>
                <c:pt idx="3">
                  <c:v>70</c:v>
                </c:pt>
                <c:pt idx="4">
                  <c:v>86.666666666666657</c:v>
                </c:pt>
                <c:pt idx="5">
                  <c:v>99.999999999999986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020096"/>
        <c:axId val="134030080"/>
        <c:axId val="75871552"/>
      </c:bar3DChart>
      <c:catAx>
        <c:axId val="134020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4030080"/>
        <c:crosses val="autoZero"/>
        <c:auto val="1"/>
        <c:lblAlgn val="ctr"/>
        <c:lblOffset val="100"/>
        <c:noMultiLvlLbl val="0"/>
      </c:catAx>
      <c:valAx>
        <c:axId val="13403008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134020096"/>
        <c:crosses val="autoZero"/>
        <c:crossBetween val="between"/>
      </c:valAx>
      <c:serAx>
        <c:axId val="7587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34030080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14</xdr:row>
      <xdr:rowOff>38100</xdr:rowOff>
    </xdr:from>
    <xdr:to>
      <xdr:col>11</xdr:col>
      <xdr:colOff>438150</xdr:colOff>
      <xdr:row>29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46211</xdr:colOff>
      <xdr:row>17</xdr:row>
      <xdr:rowOff>19052</xdr:rowOff>
    </xdr:from>
    <xdr:to>
      <xdr:col>7</xdr:col>
      <xdr:colOff>598661</xdr:colOff>
      <xdr:row>23</xdr:row>
      <xdr:rowOff>19051</xdr:rowOff>
    </xdr:to>
    <xdr:sp macro="" textlink="">
      <xdr:nvSpPr>
        <xdr:cNvPr id="1025" name="WordArt 1" descr="Mármol blanco"/>
        <xdr:cNvSpPr>
          <a:spLocks noChangeArrowheads="1" noChangeShapeType="1" noTextEdit="1"/>
        </xdr:cNvSpPr>
      </xdr:nvSpPr>
      <xdr:spPr bwMode="auto">
        <a:xfrm rot="20677819">
          <a:off x="46211" y="3352802"/>
          <a:ext cx="5886450" cy="11429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/>
          <a:r>
            <a:rPr lang="es-CO" sz="3600" b="1" kern="10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Arial Black"/>
            </a:rPr>
            <a:t>David</a:t>
          </a:r>
          <a:r>
            <a:rPr lang="es-CO" sz="3600" b="1" kern="10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Arial Black"/>
            </a:rPr>
            <a:t> Ospina Boada </a:t>
          </a:r>
          <a:endParaRPr lang="es-CO" sz="3600" b="1" kern="10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Arial Black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0.26433</cdr:x>
      <cdr:y>0.09027</cdr:y>
    </cdr:from>
    <cdr:to>
      <cdr:x>0.63724</cdr:x>
      <cdr:y>0.25168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7999" y="256217"/>
          <a:ext cx="1605519" cy="458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/>
            <a:t>EED</a:t>
          </a:r>
          <a:r>
            <a:rPr lang="es-CO" sz="2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EDADES</a:t>
          </a:r>
          <a:endParaRPr lang="es-CO" sz="24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17" sqref="B17:H17"/>
    </sheetView>
  </sheetViews>
  <sheetFormatPr baseColWidth="10" defaultRowHeight="15" x14ac:dyDescent="0.25"/>
  <cols>
    <col min="2" max="2" width="15.28515625" customWidth="1"/>
    <col min="3" max="3" width="14.28515625" customWidth="1"/>
    <col min="4" max="4" width="14" customWidth="1"/>
    <col min="5" max="5" width="14.28515625" customWidth="1"/>
    <col min="6" max="6" width="15.140625" customWidth="1"/>
    <col min="7" max="7" width="14.7109375" customWidth="1"/>
  </cols>
  <sheetData>
    <row r="1" spans="1:8" x14ac:dyDescent="0.25">
      <c r="A1" s="23" t="s">
        <v>0</v>
      </c>
      <c r="B1" s="24"/>
      <c r="C1" s="24"/>
      <c r="D1" s="24"/>
      <c r="E1" s="24"/>
      <c r="F1" s="25"/>
    </row>
    <row r="2" spans="1:8" x14ac:dyDescent="0.25">
      <c r="A2" s="1"/>
      <c r="B2" s="6"/>
      <c r="C2" s="5"/>
      <c r="D2" s="5"/>
      <c r="E2" s="5"/>
      <c r="F2" s="2"/>
    </row>
    <row r="3" spans="1:8" x14ac:dyDescent="0.25">
      <c r="A3" s="9">
        <v>15</v>
      </c>
      <c r="B3" s="10">
        <v>20</v>
      </c>
      <c r="C3" s="11">
        <v>18</v>
      </c>
      <c r="D3" s="11">
        <v>19</v>
      </c>
      <c r="E3" s="11">
        <v>15</v>
      </c>
      <c r="F3" s="11">
        <v>20</v>
      </c>
    </row>
    <row r="4" spans="1:8" x14ac:dyDescent="0.25">
      <c r="A4" s="1">
        <v>18</v>
      </c>
      <c r="B4" s="7">
        <v>17</v>
      </c>
      <c r="C4" s="2">
        <v>20</v>
      </c>
      <c r="D4" s="2">
        <v>15</v>
      </c>
      <c r="E4" s="2">
        <v>16</v>
      </c>
      <c r="F4" s="2">
        <v>15</v>
      </c>
    </row>
    <row r="5" spans="1:8" x14ac:dyDescent="0.25">
      <c r="A5" s="9">
        <v>17</v>
      </c>
      <c r="B5" s="10">
        <v>20</v>
      </c>
      <c r="C5" s="11">
        <v>19</v>
      </c>
      <c r="D5" s="11">
        <v>16</v>
      </c>
      <c r="E5" s="11">
        <v>18</v>
      </c>
      <c r="F5" s="11">
        <v>16</v>
      </c>
    </row>
    <row r="6" spans="1:8" x14ac:dyDescent="0.25">
      <c r="A6" s="1">
        <v>15</v>
      </c>
      <c r="B6" s="7">
        <v>19</v>
      </c>
      <c r="C6" s="2">
        <v>17</v>
      </c>
      <c r="D6" s="2">
        <v>18</v>
      </c>
      <c r="E6" s="2">
        <v>15</v>
      </c>
      <c r="F6" s="2">
        <v>18</v>
      </c>
    </row>
    <row r="7" spans="1:8" ht="16.5" customHeight="1" x14ac:dyDescent="0.25">
      <c r="A7" s="3">
        <v>16</v>
      </c>
      <c r="B7" s="8">
        <v>19</v>
      </c>
      <c r="C7" s="4">
        <v>16</v>
      </c>
      <c r="D7" s="4">
        <v>19</v>
      </c>
      <c r="E7" s="4">
        <v>17</v>
      </c>
      <c r="F7" s="4">
        <v>16</v>
      </c>
    </row>
    <row r="10" spans="1:8" x14ac:dyDescent="0.25">
      <c r="A10">
        <v>1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5" t="s">
        <v>5</v>
      </c>
    </row>
    <row r="11" spans="1:8" x14ac:dyDescent="0.25">
      <c r="B11" s="10">
        <v>15</v>
      </c>
      <c r="C11" s="10">
        <v>6</v>
      </c>
      <c r="D11" s="12" t="s">
        <v>11</v>
      </c>
      <c r="E11" s="10"/>
      <c r="F11" s="10"/>
      <c r="G11" s="10"/>
      <c r="H11" s="11"/>
    </row>
    <row r="12" spans="1:8" x14ac:dyDescent="0.25">
      <c r="B12" s="8">
        <v>16</v>
      </c>
      <c r="C12" s="8">
        <v>6</v>
      </c>
      <c r="D12" s="12" t="s">
        <v>11</v>
      </c>
      <c r="E12" s="8"/>
      <c r="F12" s="8"/>
      <c r="G12" s="8"/>
      <c r="H12" s="4"/>
    </row>
    <row r="13" spans="1:8" x14ac:dyDescent="0.25">
      <c r="B13" s="7">
        <v>17</v>
      </c>
      <c r="C13" s="7">
        <v>4</v>
      </c>
      <c r="D13" s="12" t="s">
        <v>12</v>
      </c>
      <c r="E13" s="7"/>
      <c r="F13" s="7"/>
      <c r="G13" s="7"/>
      <c r="H13" s="2"/>
    </row>
    <row r="14" spans="1:8" x14ac:dyDescent="0.25">
      <c r="B14" s="10">
        <v>18</v>
      </c>
      <c r="C14" s="10">
        <v>4</v>
      </c>
      <c r="D14" s="12" t="s">
        <v>12</v>
      </c>
      <c r="E14" s="10"/>
      <c r="F14" s="10"/>
      <c r="G14" s="10"/>
      <c r="H14" s="11"/>
    </row>
    <row r="15" spans="1:8" x14ac:dyDescent="0.25">
      <c r="B15" s="7">
        <v>19</v>
      </c>
      <c r="C15" s="7">
        <v>5</v>
      </c>
      <c r="D15" s="13" t="s">
        <v>10</v>
      </c>
      <c r="E15" s="7"/>
      <c r="F15" s="7"/>
      <c r="G15" s="7"/>
      <c r="H15" s="2"/>
    </row>
    <row r="16" spans="1:8" x14ac:dyDescent="0.25">
      <c r="B16" s="10">
        <v>20</v>
      </c>
      <c r="C16" s="10">
        <v>4</v>
      </c>
      <c r="D16" s="12" t="s">
        <v>9</v>
      </c>
      <c r="E16" s="10"/>
      <c r="F16" s="10"/>
      <c r="G16" s="10"/>
      <c r="H16" s="11"/>
    </row>
    <row r="17" spans="2:8" x14ac:dyDescent="0.25">
      <c r="B17" s="6" t="s">
        <v>2</v>
      </c>
      <c r="C17" s="6" t="s">
        <v>2</v>
      </c>
      <c r="D17" s="6" t="s">
        <v>2</v>
      </c>
      <c r="E17" s="6" t="s">
        <v>2</v>
      </c>
      <c r="F17" s="6" t="s">
        <v>2</v>
      </c>
      <c r="G17" s="6" t="s">
        <v>2</v>
      </c>
      <c r="H17" s="6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6"/>
  <sheetViews>
    <sheetView tabSelected="1" topLeftCell="A6" workbookViewId="0">
      <selection activeCell="K13" sqref="K13"/>
    </sheetView>
  </sheetViews>
  <sheetFormatPr baseColWidth="10" defaultRowHeight="15" x14ac:dyDescent="0.25"/>
  <sheetData>
    <row r="6" spans="1:7" x14ac:dyDescent="0.25">
      <c r="A6" t="s">
        <v>1</v>
      </c>
    </row>
    <row r="7" spans="1:7" ht="15.75" thickBot="1" x14ac:dyDescent="0.3"/>
    <row r="8" spans="1:7" ht="15.75" thickBot="1" x14ac:dyDescent="0.3">
      <c r="A8" s="26" t="s">
        <v>2</v>
      </c>
      <c r="B8" s="27" t="s">
        <v>3</v>
      </c>
      <c r="C8" s="27" t="s">
        <v>4</v>
      </c>
      <c r="D8" s="27" t="s">
        <v>5</v>
      </c>
      <c r="E8" s="27" t="s">
        <v>6</v>
      </c>
      <c r="F8" s="27" t="s">
        <v>7</v>
      </c>
      <c r="G8" s="27" t="s">
        <v>5</v>
      </c>
    </row>
    <row r="9" spans="1:7" ht="15.75" thickBot="1" x14ac:dyDescent="0.3">
      <c r="A9" s="28">
        <v>15</v>
      </c>
      <c r="B9" s="15">
        <v>6</v>
      </c>
      <c r="C9" s="16">
        <f>B9/B15</f>
        <v>0.2</v>
      </c>
      <c r="D9" s="17">
        <f>C9*100</f>
        <v>20</v>
      </c>
      <c r="E9" s="15">
        <v>6</v>
      </c>
      <c r="F9" s="16">
        <v>0.2</v>
      </c>
      <c r="G9" s="15">
        <v>20</v>
      </c>
    </row>
    <row r="10" spans="1:7" ht="15.75" thickBot="1" x14ac:dyDescent="0.3">
      <c r="A10" s="29">
        <v>16</v>
      </c>
      <c r="B10" s="14">
        <v>6</v>
      </c>
      <c r="C10" s="18">
        <f>B10/B15</f>
        <v>0.2</v>
      </c>
      <c r="D10" s="19">
        <f t="shared" ref="D10:D14" si="0">C10*100</f>
        <v>20</v>
      </c>
      <c r="E10" s="14">
        <f t="shared" ref="E10:G14" si="1">E9+B10</f>
        <v>12</v>
      </c>
      <c r="F10" s="18">
        <f t="shared" si="1"/>
        <v>0.4</v>
      </c>
      <c r="G10" s="14">
        <f t="shared" si="1"/>
        <v>40</v>
      </c>
    </row>
    <row r="11" spans="1:7" ht="15.75" thickBot="1" x14ac:dyDescent="0.3">
      <c r="A11" s="29">
        <v>17</v>
      </c>
      <c r="B11" s="14">
        <v>4</v>
      </c>
      <c r="C11" s="18">
        <f>B11/B15</f>
        <v>0.13333333333333333</v>
      </c>
      <c r="D11" s="19">
        <f t="shared" si="0"/>
        <v>13.333333333333334</v>
      </c>
      <c r="E11" s="14">
        <f t="shared" si="1"/>
        <v>16</v>
      </c>
      <c r="F11" s="18">
        <f t="shared" si="1"/>
        <v>0.53333333333333333</v>
      </c>
      <c r="G11" s="14">
        <f t="shared" si="1"/>
        <v>53.333333333333336</v>
      </c>
    </row>
    <row r="12" spans="1:7" ht="15.75" thickBot="1" x14ac:dyDescent="0.3">
      <c r="A12" s="29">
        <v>18</v>
      </c>
      <c r="B12" s="14">
        <v>5</v>
      </c>
      <c r="C12" s="18">
        <f>B12/B15</f>
        <v>0.16666666666666666</v>
      </c>
      <c r="D12" s="19">
        <f t="shared" si="0"/>
        <v>16.666666666666664</v>
      </c>
      <c r="E12" s="14">
        <f t="shared" si="1"/>
        <v>21</v>
      </c>
      <c r="F12" s="18">
        <f t="shared" si="1"/>
        <v>0.7</v>
      </c>
      <c r="G12" s="14">
        <f t="shared" si="1"/>
        <v>70</v>
      </c>
    </row>
    <row r="13" spans="1:7" ht="15.75" thickBot="1" x14ac:dyDescent="0.3">
      <c r="A13" s="29">
        <v>19</v>
      </c>
      <c r="B13" s="14">
        <v>5</v>
      </c>
      <c r="C13" s="18">
        <f>B13/B15</f>
        <v>0.16666666666666666</v>
      </c>
      <c r="D13" s="19">
        <f t="shared" si="0"/>
        <v>16.666666666666664</v>
      </c>
      <c r="E13" s="14">
        <f t="shared" si="1"/>
        <v>26</v>
      </c>
      <c r="F13" s="18">
        <f t="shared" si="1"/>
        <v>0.86666666666666659</v>
      </c>
      <c r="G13" s="14">
        <f t="shared" si="1"/>
        <v>86.666666666666657</v>
      </c>
    </row>
    <row r="14" spans="1:7" ht="15.75" thickBot="1" x14ac:dyDescent="0.3">
      <c r="A14" s="29">
        <v>20</v>
      </c>
      <c r="B14" s="14">
        <v>4</v>
      </c>
      <c r="C14" s="18">
        <f>B14/B15</f>
        <v>0.13333333333333333</v>
      </c>
      <c r="D14" s="19">
        <f t="shared" si="0"/>
        <v>13.333333333333334</v>
      </c>
      <c r="E14" s="14">
        <f t="shared" si="1"/>
        <v>30</v>
      </c>
      <c r="F14" s="18">
        <f t="shared" si="1"/>
        <v>0.99999999999999989</v>
      </c>
      <c r="G14" s="14">
        <f t="shared" si="1"/>
        <v>99.999999999999986</v>
      </c>
    </row>
    <row r="15" spans="1:7" ht="15.75" thickBot="1" x14ac:dyDescent="0.3">
      <c r="A15" s="30" t="s">
        <v>8</v>
      </c>
      <c r="B15" s="20">
        <f>SUM(B9:B14)</f>
        <v>30</v>
      </c>
      <c r="C15" s="21">
        <f>SUM(C9:C14)</f>
        <v>0.99999999999999989</v>
      </c>
      <c r="D15" s="22">
        <f>SUM(D9:D14)</f>
        <v>99.999999999999986</v>
      </c>
      <c r="E15" s="21"/>
      <c r="F15" s="21"/>
      <c r="G15" s="21"/>
    </row>
    <row r="16" spans="1:7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David</cp:lastModifiedBy>
  <dcterms:created xsi:type="dcterms:W3CDTF">2014-05-18T23:12:26Z</dcterms:created>
  <dcterms:modified xsi:type="dcterms:W3CDTF">2014-07-17T06:31:58Z</dcterms:modified>
</cp:coreProperties>
</file>